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Tshare\B work streams\A human rights\BT documents\Myanmar and banks\"/>
    </mc:Choice>
  </mc:AlternateContent>
  <xr:revisionPtr revIDLastSave="0" documentId="13_ncr:1_{A8BAF677-FD97-45A3-99E0-EF46EA6229D6}" xr6:coauthVersionLast="47" xr6:coauthVersionMax="47" xr10:uidLastSave="{00000000-0000-0000-0000-000000000000}"/>
  <bookViews>
    <workbookView xWindow="-120" yWindow="-120" windowWidth="29040" windowHeight="15840" xr2:uid="{C05DCBF7-9821-4A4A-8E6C-BC0FA96DFD4B}"/>
  </bookViews>
  <sheets>
    <sheet name="Per compan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3" i="1" l="1"/>
  <c r="E43" i="1"/>
  <c r="L43" i="1"/>
  <c r="F43" i="1"/>
  <c r="M43" i="1"/>
  <c r="N43" i="1"/>
  <c r="O43" i="1"/>
  <c r="G43" i="1"/>
  <c r="P43" i="1"/>
  <c r="Q43" i="1"/>
  <c r="H43" i="1"/>
  <c r="R43" i="1"/>
  <c r="S43" i="1"/>
  <c r="I43" i="1"/>
  <c r="J43" i="1"/>
  <c r="T43" i="1"/>
  <c r="K43" i="1"/>
  <c r="U43" i="1"/>
  <c r="C43" i="1"/>
</calcChain>
</file>

<file path=xl/sharedStrings.xml><?xml version="1.0" encoding="utf-8"?>
<sst xmlns="http://schemas.openxmlformats.org/spreadsheetml/2006/main" count="103" uniqueCount="79">
  <si>
    <t>TOTAL</t>
  </si>
  <si>
    <t>Japan</t>
  </si>
  <si>
    <t>Norinchukin Bank</t>
  </si>
  <si>
    <t>Spain</t>
  </si>
  <si>
    <t>La Caixa Group</t>
  </si>
  <si>
    <t>Thailand</t>
  </si>
  <si>
    <t>Bangkok Bank</t>
  </si>
  <si>
    <t>Sweden</t>
  </si>
  <si>
    <t>Swedbank</t>
  </si>
  <si>
    <t>Santander</t>
  </si>
  <si>
    <t>Denmark</t>
  </si>
  <si>
    <t>Danske Bank</t>
  </si>
  <si>
    <t>Canada</t>
  </si>
  <si>
    <t>Scotiabank</t>
  </si>
  <si>
    <t>France</t>
  </si>
  <si>
    <t>La Banque Postale</t>
  </si>
  <si>
    <t>Italy</t>
  </si>
  <si>
    <t>UniCredit</t>
  </si>
  <si>
    <t>CIBC</t>
  </si>
  <si>
    <t>Norway</t>
  </si>
  <si>
    <t>DNB</t>
  </si>
  <si>
    <t>India</t>
  </si>
  <si>
    <t>State Bank of India</t>
  </si>
  <si>
    <t>Intesa Sanpaolo</t>
  </si>
  <si>
    <t>Germany</t>
  </si>
  <si>
    <t>Deka Group</t>
  </si>
  <si>
    <t>United States</t>
  </si>
  <si>
    <t>Citigroup</t>
  </si>
  <si>
    <t>ICICI Bank</t>
  </si>
  <si>
    <t>Finland</t>
  </si>
  <si>
    <t>Nordea</t>
  </si>
  <si>
    <t>BMO Financial Group</t>
  </si>
  <si>
    <t>SMBC Group</t>
  </si>
  <si>
    <t>United Kingdom</t>
  </si>
  <si>
    <t>HSBC</t>
  </si>
  <si>
    <t>Toronto-Dominion Bank</t>
  </si>
  <si>
    <t>DZ Bank</t>
  </si>
  <si>
    <t>Barclays</t>
  </si>
  <si>
    <t>BNP Paribas</t>
  </si>
  <si>
    <t>Royal Bank of Canada</t>
  </si>
  <si>
    <t>Goldman Sachs</t>
  </si>
  <si>
    <t>Wells Fargo</t>
  </si>
  <si>
    <t>Société Générale</t>
  </si>
  <si>
    <t>Mizuho Financial</t>
  </si>
  <si>
    <t>Switzerland</t>
  </si>
  <si>
    <t>Credit Suisse</t>
  </si>
  <si>
    <t>BPCE Group</t>
  </si>
  <si>
    <t>Morgan Stanley</t>
  </si>
  <si>
    <t>Deutsche Bank</t>
  </si>
  <si>
    <t>UBS</t>
  </si>
  <si>
    <t>JPMorgan Chase</t>
  </si>
  <si>
    <t>Bank of America</t>
  </si>
  <si>
    <t>Mitsubishi UFJ Financial</t>
  </si>
  <si>
    <t>Sumitomo Mitsui Trust</t>
  </si>
  <si>
    <t>Crédit Agricole</t>
  </si>
  <si>
    <t>Grand Total</t>
  </si>
  <si>
    <t>TotalEnergies</t>
  </si>
  <si>
    <t>Tokyo Tatemono</t>
  </si>
  <si>
    <t>Sumitomo Corp</t>
  </si>
  <si>
    <t>Sinotruk Hong Kong</t>
  </si>
  <si>
    <t>Shangri-La Asia</t>
  </si>
  <si>
    <t>Royal Dutch Shell</t>
  </si>
  <si>
    <t>PTT Exploration and Production</t>
  </si>
  <si>
    <t>Posco</t>
  </si>
  <si>
    <t>Oil and Natural Gas Corporation</t>
  </si>
  <si>
    <t>KDDI</t>
  </si>
  <si>
    <t>Hilton Worldwide Holdings</t>
  </si>
  <si>
    <t>GAIL (India)</t>
  </si>
  <si>
    <t>Eni</t>
  </si>
  <si>
    <t>Eneos Holdings</t>
  </si>
  <si>
    <t>Daiwa House Industry</t>
  </si>
  <si>
    <t>Chevron</t>
  </si>
  <si>
    <t>Bharat Electronics</t>
  </si>
  <si>
    <t>Adani Ports and Special Economic Zone</t>
  </si>
  <si>
    <t>Investor Parent Country</t>
  </si>
  <si>
    <t>Investor Parent</t>
  </si>
  <si>
    <t>Sum of Per Investor Value (in US$ mln)</t>
  </si>
  <si>
    <t>Category 1: Direct relationship and/or long-term relationship with the military in Myanmar</t>
  </si>
  <si>
    <t>Category 2: Direct relationship with Myanmar state-owned enterprises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</si>
</sst>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_-;\-* #,##0.0_-;_-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Roboto"/>
    </font>
    <font>
      <sz val="10"/>
      <color theme="1"/>
      <name val="Roboto"/>
    </font>
    <font>
      <b/>
      <sz val="10"/>
      <color theme="0"/>
      <name val="Roboto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/>
        <bgColor theme="9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theme="9" tint="-0.249977111117893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indexed="64"/>
      </right>
      <top style="medium">
        <color theme="9" tint="-0.249977111117893"/>
      </top>
      <bottom/>
      <diagonal/>
    </border>
    <border>
      <left style="thin">
        <color theme="0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theme="9" tint="-0.249977111117893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164" fontId="1" fillId="0" borderId="0" xfId="0" applyNumberFormat="1" applyFont="1"/>
    <xf numFmtId="0" fontId="1" fillId="0" borderId="0" xfId="0" applyFont="1"/>
    <xf numFmtId="0" fontId="2" fillId="2" borderId="0" xfId="0" applyFont="1" applyFill="1"/>
    <xf numFmtId="164" fontId="3" fillId="0" borderId="0" xfId="0" applyNumberFormat="1" applyFont="1"/>
    <xf numFmtId="0" fontId="3" fillId="0" borderId="0" xfId="0" applyFont="1"/>
    <xf numFmtId="164" fontId="0" fillId="0" borderId="0" xfId="0" applyNumberFormat="1"/>
    <xf numFmtId="0" fontId="4" fillId="3" borderId="0" xfId="0" applyFont="1" applyFill="1"/>
    <xf numFmtId="0" fontId="4" fillId="3" borderId="0" xfId="0" applyFont="1" applyFill="1" applyAlignment="1">
      <alignment textRotation="45"/>
    </xf>
    <xf numFmtId="0" fontId="4" fillId="3" borderId="1" xfId="0" applyFont="1" applyFill="1" applyBorder="1"/>
    <xf numFmtId="164" fontId="2" fillId="0" borderId="0" xfId="0" applyNumberFormat="1" applyFont="1"/>
    <xf numFmtId="0" fontId="4" fillId="3" borderId="0" xfId="0" applyFont="1" applyFill="1" applyAlignment="1">
      <alignment horizontal="right"/>
    </xf>
    <xf numFmtId="0" fontId="4" fillId="3" borderId="3" xfId="0" applyFont="1" applyFill="1" applyBorder="1" applyAlignment="1">
      <alignment textRotation="45"/>
    </xf>
    <xf numFmtId="0" fontId="4" fillId="3" borderId="4" xfId="0" applyFont="1" applyFill="1" applyBorder="1" applyAlignment="1">
      <alignment textRotation="45"/>
    </xf>
    <xf numFmtId="0" fontId="4" fillId="3" borderId="6" xfId="0" applyFont="1" applyFill="1" applyBorder="1" applyAlignment="1">
      <alignment textRotation="45"/>
    </xf>
    <xf numFmtId="164" fontId="3" fillId="0" borderId="2" xfId="0" applyNumberFormat="1" applyFont="1" applyBorder="1"/>
    <xf numFmtId="0" fontId="0" fillId="0" borderId="2" xfId="0" applyBorder="1"/>
    <xf numFmtId="164" fontId="1" fillId="0" borderId="2" xfId="0" applyNumberFormat="1" applyFont="1" applyBorder="1"/>
    <xf numFmtId="0" fontId="4" fillId="3" borderId="1" xfId="0" applyFont="1" applyFill="1" applyBorder="1" applyAlignment="1">
      <alignment horizontal="left"/>
    </xf>
    <xf numFmtId="0" fontId="4" fillId="3" borderId="5" xfId="0" applyFont="1" applyFill="1" applyBorder="1" applyAlignment="1">
      <alignment horizontal="left"/>
    </xf>
    <xf numFmtId="0" fontId="4" fillId="3" borderId="7" xfId="0" applyFont="1" applyFill="1" applyBorder="1" applyAlignment="1">
      <alignment horizontal="left"/>
    </xf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3B0BF-F9CE-4EFD-824E-9E836CD78127}">
  <dimension ref="A1:X43"/>
  <sheetViews>
    <sheetView tabSelected="1" workbookViewId="0">
      <pane xSplit="1" topLeftCell="B1" activePane="topRight" state="frozen"/>
      <selection pane="topRight" activeCell="T2" sqref="T2"/>
    </sheetView>
  </sheetViews>
  <sheetFormatPr defaultRowHeight="15" x14ac:dyDescent="0.25"/>
  <cols>
    <col min="1" max="2" width="20.42578125" customWidth="1"/>
    <col min="3" max="3" width="12.42578125" customWidth="1"/>
    <col min="4" max="10" width="11.7109375" customWidth="1"/>
    <col min="11" max="11" width="11.7109375" style="16" customWidth="1"/>
    <col min="12" max="21" width="11.7109375" customWidth="1"/>
    <col min="23" max="23" width="9.28515625" bestFit="1" customWidth="1"/>
  </cols>
  <sheetData>
    <row r="1" spans="1:24" x14ac:dyDescent="0.25">
      <c r="A1" s="9" t="s">
        <v>76</v>
      </c>
      <c r="B1" s="9"/>
      <c r="C1" s="9"/>
      <c r="D1" s="18" t="s">
        <v>77</v>
      </c>
      <c r="E1" s="18"/>
      <c r="F1" s="18"/>
      <c r="G1" s="18"/>
      <c r="H1" s="18"/>
      <c r="I1" s="18"/>
      <c r="J1" s="18"/>
      <c r="K1" s="19"/>
      <c r="L1" s="20"/>
      <c r="M1" s="18" t="s">
        <v>78</v>
      </c>
      <c r="N1" s="18"/>
      <c r="O1" s="18"/>
      <c r="P1" s="18"/>
      <c r="Q1" s="18"/>
      <c r="R1" s="18"/>
      <c r="S1" s="18"/>
      <c r="T1" s="18"/>
      <c r="U1" s="18"/>
      <c r="V1" s="21"/>
      <c r="W1" s="21"/>
      <c r="X1" s="21"/>
    </row>
    <row r="2" spans="1:24" ht="132" x14ac:dyDescent="0.25">
      <c r="A2" s="7" t="s">
        <v>75</v>
      </c>
      <c r="B2" s="7" t="s">
        <v>74</v>
      </c>
      <c r="C2" s="11" t="s">
        <v>55</v>
      </c>
      <c r="D2" s="12" t="s">
        <v>73</v>
      </c>
      <c r="E2" s="13" t="s">
        <v>72</v>
      </c>
      <c r="F2" s="13" t="s">
        <v>70</v>
      </c>
      <c r="G2" s="13" t="s">
        <v>66</v>
      </c>
      <c r="H2" s="13" t="s">
        <v>63</v>
      </c>
      <c r="I2" s="13" t="s">
        <v>60</v>
      </c>
      <c r="J2" s="13" t="s">
        <v>59</v>
      </c>
      <c r="K2" s="14" t="s">
        <v>57</v>
      </c>
      <c r="L2" s="12" t="s">
        <v>71</v>
      </c>
      <c r="M2" s="13" t="s">
        <v>69</v>
      </c>
      <c r="N2" s="13" t="s">
        <v>68</v>
      </c>
      <c r="O2" s="13" t="s">
        <v>67</v>
      </c>
      <c r="P2" s="13" t="s">
        <v>65</v>
      </c>
      <c r="Q2" s="13" t="s">
        <v>64</v>
      </c>
      <c r="R2" s="13" t="s">
        <v>62</v>
      </c>
      <c r="S2" s="13" t="s">
        <v>61</v>
      </c>
      <c r="T2" s="13" t="s">
        <v>58</v>
      </c>
      <c r="U2" s="8" t="s">
        <v>56</v>
      </c>
    </row>
    <row r="3" spans="1:24" x14ac:dyDescent="0.25">
      <c r="A3" s="3" t="s">
        <v>54</v>
      </c>
      <c r="B3" s="5" t="s">
        <v>14</v>
      </c>
      <c r="C3" s="10">
        <v>12123.455340230001</v>
      </c>
      <c r="D3" s="4">
        <v>3.0373083300000001</v>
      </c>
      <c r="E3" s="4"/>
      <c r="F3" s="4">
        <v>20.677311099999997</v>
      </c>
      <c r="G3" s="4">
        <v>118.46989801999999</v>
      </c>
      <c r="H3" s="4">
        <v>31.36172075</v>
      </c>
      <c r="I3" s="4"/>
      <c r="J3" s="4">
        <v>3.8525641400000001</v>
      </c>
      <c r="K3" s="15">
        <v>2.3157221999999997</v>
      </c>
      <c r="L3" s="4">
        <v>881.89331238</v>
      </c>
      <c r="M3" s="4">
        <v>7.4826531200000002</v>
      </c>
      <c r="N3" s="4">
        <v>132.77690942999999</v>
      </c>
      <c r="O3" s="4">
        <v>2.5446439400000003</v>
      </c>
      <c r="P3" s="4">
        <v>84.447371579999995</v>
      </c>
      <c r="Q3" s="4">
        <v>2.7945414199999998</v>
      </c>
      <c r="R3" s="4">
        <v>6.0122492200000002</v>
      </c>
      <c r="S3" s="4">
        <v>314.54289360000001</v>
      </c>
      <c r="T3" s="4">
        <v>7.4910776500000003</v>
      </c>
      <c r="U3" s="4">
        <v>10503.755163350001</v>
      </c>
    </row>
    <row r="4" spans="1:24" x14ac:dyDescent="0.25">
      <c r="A4" s="3" t="s">
        <v>53</v>
      </c>
      <c r="B4" s="5" t="s">
        <v>1</v>
      </c>
      <c r="C4" s="10">
        <v>8526.2930613500012</v>
      </c>
      <c r="D4" s="4">
        <v>0.51016273999999995</v>
      </c>
      <c r="E4" s="4"/>
      <c r="F4" s="4">
        <v>1547.40318731</v>
      </c>
      <c r="G4" s="4">
        <v>107.04949522</v>
      </c>
      <c r="H4" s="4">
        <v>2.3855304400000001</v>
      </c>
      <c r="I4" s="4">
        <v>2.4384579999999999E-2</v>
      </c>
      <c r="J4" s="4">
        <v>0.20387302000000002</v>
      </c>
      <c r="K4" s="15">
        <v>228.45253037999998</v>
      </c>
      <c r="L4" s="4">
        <v>753.70599500000003</v>
      </c>
      <c r="M4" s="4">
        <v>660.26680632</v>
      </c>
      <c r="N4" s="4">
        <v>1.59242518</v>
      </c>
      <c r="O4" s="4">
        <v>0.35481535999999997</v>
      </c>
      <c r="P4" s="4">
        <v>4150.2066801000001</v>
      </c>
      <c r="Q4" s="4">
        <v>0.38318012000000001</v>
      </c>
      <c r="R4" s="4">
        <v>0.74206183999999997</v>
      </c>
      <c r="S4" s="4">
        <v>2.0547802000000002</v>
      </c>
      <c r="T4" s="4">
        <v>1057.6309679899998</v>
      </c>
      <c r="U4" s="4">
        <v>13.326185549999998</v>
      </c>
    </row>
    <row r="5" spans="1:24" x14ac:dyDescent="0.25">
      <c r="A5" s="3" t="s">
        <v>52</v>
      </c>
      <c r="B5" s="5" t="s">
        <v>1</v>
      </c>
      <c r="C5" s="10">
        <v>6349.16577418</v>
      </c>
      <c r="D5" s="4">
        <v>0.11373909</v>
      </c>
      <c r="E5" s="4"/>
      <c r="F5" s="4">
        <v>460.65526034999993</v>
      </c>
      <c r="G5" s="4">
        <v>34.682516239999998</v>
      </c>
      <c r="H5" s="4">
        <v>0.72203286</v>
      </c>
      <c r="I5" s="4">
        <v>0.11260379</v>
      </c>
      <c r="J5" s="4">
        <v>6.3324980000000003E-2</v>
      </c>
      <c r="K5" s="15">
        <v>174.26189836</v>
      </c>
      <c r="L5" s="4">
        <v>351.42678291000004</v>
      </c>
      <c r="M5" s="4">
        <v>781.09381922</v>
      </c>
      <c r="N5" s="4">
        <v>9.6000070000000007E-2</v>
      </c>
      <c r="O5" s="4">
        <v>6.8861160000000005E-2</v>
      </c>
      <c r="P5" s="4">
        <v>3817.2217664499999</v>
      </c>
      <c r="Q5" s="4">
        <v>0.1212052</v>
      </c>
      <c r="R5" s="4">
        <v>88.276165000000006</v>
      </c>
      <c r="S5" s="4">
        <v>49.238326479999998</v>
      </c>
      <c r="T5" s="4">
        <v>590.63086494999993</v>
      </c>
      <c r="U5" s="4">
        <v>0.38060706999999999</v>
      </c>
    </row>
    <row r="6" spans="1:24" x14ac:dyDescent="0.25">
      <c r="A6" s="3" t="s">
        <v>51</v>
      </c>
      <c r="B6" s="5" t="s">
        <v>26</v>
      </c>
      <c r="C6" s="10">
        <v>5245.7795021599995</v>
      </c>
      <c r="D6" s="4"/>
      <c r="E6" s="4"/>
      <c r="F6" s="4"/>
      <c r="G6" s="4">
        <v>1010.21864296</v>
      </c>
      <c r="H6" s="4">
        <v>12.601282600000001</v>
      </c>
      <c r="I6" s="4"/>
      <c r="J6" s="4"/>
      <c r="K6" s="15"/>
      <c r="L6" s="4">
        <v>3856.8353510400002</v>
      </c>
      <c r="M6" s="4"/>
      <c r="N6" s="4">
        <v>9.9204225400000006</v>
      </c>
      <c r="O6" s="4"/>
      <c r="P6" s="4"/>
      <c r="Q6" s="4"/>
      <c r="R6" s="4"/>
      <c r="S6" s="4"/>
      <c r="T6" s="4"/>
      <c r="U6" s="4">
        <v>356.20380302000001</v>
      </c>
    </row>
    <row r="7" spans="1:24" x14ac:dyDescent="0.25">
      <c r="A7" s="3" t="s">
        <v>50</v>
      </c>
      <c r="B7" s="5" t="s">
        <v>26</v>
      </c>
      <c r="C7" s="10">
        <v>5192.187125129999</v>
      </c>
      <c r="D7" s="4"/>
      <c r="E7" s="4">
        <v>7.1801673299999997</v>
      </c>
      <c r="F7" s="4">
        <v>85.306382160000013</v>
      </c>
      <c r="G7" s="4">
        <v>270.20369158</v>
      </c>
      <c r="H7" s="4">
        <v>123.03131641</v>
      </c>
      <c r="I7" s="4"/>
      <c r="J7" s="4">
        <v>0.81903487000000008</v>
      </c>
      <c r="K7" s="15">
        <v>66.166787429999999</v>
      </c>
      <c r="L7" s="4">
        <v>2505.6964980399998</v>
      </c>
      <c r="M7" s="4">
        <v>191.22888632999999</v>
      </c>
      <c r="N7" s="4">
        <v>49.415931959999995</v>
      </c>
      <c r="O7" s="4">
        <v>4.9413527000000004</v>
      </c>
      <c r="P7" s="4">
        <v>1076.36739977</v>
      </c>
      <c r="Q7" s="4">
        <v>9.5477581699999998</v>
      </c>
      <c r="R7" s="4">
        <v>122.32599607</v>
      </c>
      <c r="S7" s="4">
        <v>90.606227660000002</v>
      </c>
      <c r="T7" s="4">
        <v>34.45293732999999</v>
      </c>
      <c r="U7" s="4">
        <v>554.89675732000001</v>
      </c>
    </row>
    <row r="8" spans="1:24" x14ac:dyDescent="0.25">
      <c r="A8" s="3" t="s">
        <v>49</v>
      </c>
      <c r="B8" s="5" t="s">
        <v>44</v>
      </c>
      <c r="C8" s="10">
        <v>3465.4766204400003</v>
      </c>
      <c r="D8" s="4">
        <v>7.7353988499999993</v>
      </c>
      <c r="E8" s="4"/>
      <c r="F8" s="4">
        <v>64.855894579999998</v>
      </c>
      <c r="G8" s="4">
        <v>179.43913368</v>
      </c>
      <c r="H8" s="4">
        <v>38.021345849999996</v>
      </c>
      <c r="I8" s="4">
        <v>4.2277602999999999</v>
      </c>
      <c r="J8" s="4">
        <v>3.0032030299999999</v>
      </c>
      <c r="K8" s="15">
        <v>5.3759729800000002</v>
      </c>
      <c r="L8" s="4">
        <v>1681.0682016399999</v>
      </c>
      <c r="M8" s="4">
        <v>20.359783580000002</v>
      </c>
      <c r="N8" s="4">
        <v>84.63589365</v>
      </c>
      <c r="O8" s="4">
        <v>3.5244487999999996</v>
      </c>
      <c r="P8" s="4">
        <v>205.62272505999999</v>
      </c>
      <c r="Q8" s="4">
        <v>4.8149890099999997</v>
      </c>
      <c r="R8" s="4">
        <v>8.2583134200000003</v>
      </c>
      <c r="S8" s="4">
        <v>409.90281230000005</v>
      </c>
      <c r="T8" s="4">
        <v>24.554030800000003</v>
      </c>
      <c r="U8" s="4">
        <v>720.07671290999997</v>
      </c>
    </row>
    <row r="9" spans="1:24" x14ac:dyDescent="0.25">
      <c r="A9" s="3" t="s">
        <v>48</v>
      </c>
      <c r="B9" s="5" t="s">
        <v>24</v>
      </c>
      <c r="C9" s="10">
        <v>3319.65448186</v>
      </c>
      <c r="D9" s="4">
        <v>3.6026511499999998</v>
      </c>
      <c r="E9" s="4"/>
      <c r="F9" s="4">
        <v>72.050738340000009</v>
      </c>
      <c r="G9" s="4">
        <v>60.85398696</v>
      </c>
      <c r="H9" s="4">
        <v>43.980698570000001</v>
      </c>
      <c r="I9" s="4">
        <v>2.952718E-2</v>
      </c>
      <c r="J9" s="4">
        <v>3.9856640299999997</v>
      </c>
      <c r="K9" s="15">
        <v>3.8425655500000002</v>
      </c>
      <c r="L9" s="4">
        <v>901.70851890000006</v>
      </c>
      <c r="M9" s="4">
        <v>36.233934660000003</v>
      </c>
      <c r="N9" s="4">
        <v>159.15475846999999</v>
      </c>
      <c r="O9" s="4">
        <v>2.7730359600000001</v>
      </c>
      <c r="P9" s="4">
        <v>252.54076688999999</v>
      </c>
      <c r="Q9" s="4">
        <v>2.5479523199999998</v>
      </c>
      <c r="R9" s="4">
        <v>7.6054660600000004</v>
      </c>
      <c r="S9" s="4">
        <v>326.67943176</v>
      </c>
      <c r="T9" s="4">
        <v>33.444594330000001</v>
      </c>
      <c r="U9" s="4">
        <v>1408.6201907300001</v>
      </c>
    </row>
    <row r="10" spans="1:24" x14ac:dyDescent="0.25">
      <c r="A10" s="3" t="s">
        <v>47</v>
      </c>
      <c r="B10" s="5" t="s">
        <v>26</v>
      </c>
      <c r="C10" s="10">
        <v>2577.1559960200002</v>
      </c>
      <c r="D10" s="4"/>
      <c r="E10" s="4"/>
      <c r="F10" s="4">
        <v>1.1008274599999999</v>
      </c>
      <c r="G10" s="4">
        <v>101.06711255999998</v>
      </c>
      <c r="H10" s="4">
        <v>12.76749965</v>
      </c>
      <c r="I10" s="4">
        <v>7.9959899999999997E-3</v>
      </c>
      <c r="J10" s="4"/>
      <c r="K10" s="15">
        <v>1.37152E-3</v>
      </c>
      <c r="L10" s="4">
        <v>2283.02462535</v>
      </c>
      <c r="M10" s="4">
        <v>0.49407994999999999</v>
      </c>
      <c r="N10" s="4">
        <v>81.822509790000012</v>
      </c>
      <c r="O10" s="4">
        <v>5.0918569800000002</v>
      </c>
      <c r="P10" s="4">
        <v>4.9805600700000001</v>
      </c>
      <c r="Q10" s="4"/>
      <c r="R10" s="4">
        <v>0.30254276000000002</v>
      </c>
      <c r="S10" s="4">
        <v>3.3217740300000003</v>
      </c>
      <c r="T10" s="4">
        <v>6.3721050000000001E-2</v>
      </c>
      <c r="U10" s="4">
        <v>83.109518859999994</v>
      </c>
    </row>
    <row r="11" spans="1:24" x14ac:dyDescent="0.25">
      <c r="A11" s="3" t="s">
        <v>46</v>
      </c>
      <c r="B11" s="5" t="s">
        <v>14</v>
      </c>
      <c r="C11" s="10">
        <v>2396.7303229700001</v>
      </c>
      <c r="D11" s="4"/>
      <c r="E11" s="4"/>
      <c r="F11" s="4">
        <v>0.35008934000000003</v>
      </c>
      <c r="G11" s="4">
        <v>1195.15170992</v>
      </c>
      <c r="H11" s="4">
        <v>1.4867423999999998</v>
      </c>
      <c r="I11" s="4"/>
      <c r="J11" s="4"/>
      <c r="K11" s="15">
        <v>0.36292593000000001</v>
      </c>
      <c r="L11" s="4">
        <v>334.52864291000003</v>
      </c>
      <c r="M11" s="4">
        <v>0.70167128000000001</v>
      </c>
      <c r="N11" s="4">
        <v>19.590239970000006</v>
      </c>
      <c r="O11" s="4"/>
      <c r="P11" s="4">
        <v>1.9746096199999998</v>
      </c>
      <c r="Q11" s="4"/>
      <c r="R11" s="4"/>
      <c r="S11" s="4">
        <v>44.68342775</v>
      </c>
      <c r="T11" s="4">
        <v>0.55456344000000002</v>
      </c>
      <c r="U11" s="4">
        <v>797.34570041000006</v>
      </c>
    </row>
    <row r="12" spans="1:24" x14ac:dyDescent="0.25">
      <c r="A12" s="3" t="s">
        <v>45</v>
      </c>
      <c r="B12" s="5" t="s">
        <v>44</v>
      </c>
      <c r="C12" s="10">
        <v>2274.29421817</v>
      </c>
      <c r="D12" s="4">
        <v>4.2472741300000001</v>
      </c>
      <c r="E12" s="4"/>
      <c r="F12" s="4">
        <v>25.990419260000003</v>
      </c>
      <c r="G12" s="4">
        <v>170.82199112000001</v>
      </c>
      <c r="H12" s="4">
        <v>26.759084389999998</v>
      </c>
      <c r="I12" s="4">
        <v>0.55572106999999993</v>
      </c>
      <c r="J12" s="4">
        <v>5.7425687700000001</v>
      </c>
      <c r="K12" s="15">
        <v>3.2851174100000002</v>
      </c>
      <c r="L12" s="4">
        <v>422.70767564999994</v>
      </c>
      <c r="M12" s="4">
        <v>24.275333010000001</v>
      </c>
      <c r="N12" s="4">
        <v>33.337983770000001</v>
      </c>
      <c r="O12" s="4">
        <v>2.42161253</v>
      </c>
      <c r="P12" s="4">
        <v>88.406198689999997</v>
      </c>
      <c r="Q12" s="4">
        <v>3.0377197900000001</v>
      </c>
      <c r="R12" s="4">
        <v>14.255300499999999</v>
      </c>
      <c r="S12" s="4">
        <v>1231.4882038800001</v>
      </c>
      <c r="T12" s="4">
        <v>14.34579948</v>
      </c>
      <c r="U12" s="4">
        <v>202.61621471999999</v>
      </c>
    </row>
    <row r="13" spans="1:24" x14ac:dyDescent="0.25">
      <c r="A13" s="3" t="s">
        <v>43</v>
      </c>
      <c r="B13" s="5" t="s">
        <v>1</v>
      </c>
      <c r="C13" s="10">
        <v>2152.4103636300001</v>
      </c>
      <c r="D13" s="4">
        <v>0.11273316</v>
      </c>
      <c r="E13" s="4"/>
      <c r="F13" s="4">
        <v>807.85563051999998</v>
      </c>
      <c r="G13" s="4">
        <v>17.562425379999997</v>
      </c>
      <c r="H13" s="4">
        <v>0.12995999999999999</v>
      </c>
      <c r="I13" s="4">
        <v>2.4920000000000002E-5</v>
      </c>
      <c r="J13" s="4">
        <v>0.27167228999999998</v>
      </c>
      <c r="K13" s="15">
        <v>270.77936591000002</v>
      </c>
      <c r="L13" s="4">
        <v>110.8221672</v>
      </c>
      <c r="M13" s="4">
        <v>603.96415144000002</v>
      </c>
      <c r="N13" s="4">
        <v>0.16601767000000001</v>
      </c>
      <c r="O13" s="4"/>
      <c r="P13" s="4">
        <v>233.48114240999999</v>
      </c>
      <c r="Q13" s="4">
        <v>1.6252019999999999E-2</v>
      </c>
      <c r="R13" s="4">
        <v>2.6868139999999999E-2</v>
      </c>
      <c r="S13" s="4">
        <v>63.049997130000001</v>
      </c>
      <c r="T13" s="4">
        <v>37.032974490000001</v>
      </c>
      <c r="U13" s="4">
        <v>7.1389809500000005</v>
      </c>
    </row>
    <row r="14" spans="1:24" x14ac:dyDescent="0.25">
      <c r="A14" s="3" t="s">
        <v>42</v>
      </c>
      <c r="B14" s="5" t="s">
        <v>14</v>
      </c>
      <c r="C14" s="10">
        <v>2073.8790860700001</v>
      </c>
      <c r="D14" s="4"/>
      <c r="E14" s="4"/>
      <c r="F14" s="4">
        <v>14.501586609999999</v>
      </c>
      <c r="G14" s="4">
        <v>5.7853515400000006</v>
      </c>
      <c r="H14" s="4">
        <v>0.18201620000000002</v>
      </c>
      <c r="I14" s="4"/>
      <c r="J14" s="4"/>
      <c r="K14" s="15">
        <v>2.6409618500000001</v>
      </c>
      <c r="L14" s="4">
        <v>225.01068906</v>
      </c>
      <c r="M14" s="4">
        <v>11.82951781</v>
      </c>
      <c r="N14" s="4">
        <v>85.324477400000006</v>
      </c>
      <c r="O14" s="4"/>
      <c r="P14" s="4">
        <v>42.875077779999998</v>
      </c>
      <c r="Q14" s="4"/>
      <c r="R14" s="4"/>
      <c r="S14" s="4">
        <v>148.66148000000001</v>
      </c>
      <c r="T14" s="4">
        <v>14.77486599</v>
      </c>
      <c r="U14" s="4">
        <v>1522.2930618300002</v>
      </c>
    </row>
    <row r="15" spans="1:24" x14ac:dyDescent="0.25">
      <c r="A15" s="3" t="s">
        <v>41</v>
      </c>
      <c r="B15" s="5" t="s">
        <v>26</v>
      </c>
      <c r="C15" s="10">
        <v>1911.09837333</v>
      </c>
      <c r="D15" s="4"/>
      <c r="E15" s="4"/>
      <c r="F15" s="4">
        <v>1.8732804299999999</v>
      </c>
      <c r="G15" s="4">
        <v>101.92310524</v>
      </c>
      <c r="H15" s="4">
        <v>9.7500291800000003</v>
      </c>
      <c r="I15" s="4"/>
      <c r="J15" s="4">
        <v>0.54313916000000007</v>
      </c>
      <c r="K15" s="15"/>
      <c r="L15" s="4">
        <v>1443.9052872299999</v>
      </c>
      <c r="M15" s="4">
        <v>26.19611664</v>
      </c>
      <c r="N15" s="4">
        <v>3.9721572100000002</v>
      </c>
      <c r="O15" s="4">
        <v>6.4670777900000003</v>
      </c>
      <c r="P15" s="4">
        <v>30.25319155</v>
      </c>
      <c r="Q15" s="4">
        <v>7.1542850000000005E-2</v>
      </c>
      <c r="R15" s="4">
        <v>7.9899590600000003</v>
      </c>
      <c r="S15" s="4">
        <v>45.532441069999997</v>
      </c>
      <c r="T15" s="4">
        <v>0.43761393999999998</v>
      </c>
      <c r="U15" s="4">
        <v>232.18343197999999</v>
      </c>
    </row>
    <row r="16" spans="1:24" x14ac:dyDescent="0.25">
      <c r="A16" s="3" t="s">
        <v>40</v>
      </c>
      <c r="B16" s="5" t="s">
        <v>26</v>
      </c>
      <c r="C16" s="10">
        <v>1505.6014280299999</v>
      </c>
      <c r="D16" s="4">
        <v>6.0549286700000007</v>
      </c>
      <c r="E16" s="4">
        <v>235.31150580000002</v>
      </c>
      <c r="F16" s="4">
        <v>11.937683340000001</v>
      </c>
      <c r="G16" s="4">
        <v>84.803856240000002</v>
      </c>
      <c r="H16" s="4">
        <v>63.391997939999996</v>
      </c>
      <c r="I16" s="4">
        <v>4.3218307400000002</v>
      </c>
      <c r="J16" s="4">
        <v>37.200966600000001</v>
      </c>
      <c r="K16" s="15">
        <v>0.18677778</v>
      </c>
      <c r="L16" s="4">
        <v>673.73368034999999</v>
      </c>
      <c r="M16" s="4">
        <v>65.058113590000005</v>
      </c>
      <c r="N16" s="4">
        <v>60.053157409999997</v>
      </c>
      <c r="O16" s="4">
        <v>0.48657499999999998</v>
      </c>
      <c r="P16" s="4">
        <v>15.855525270000001</v>
      </c>
      <c r="Q16" s="4">
        <v>2.46687704</v>
      </c>
      <c r="R16" s="4">
        <v>10.624499719999999</v>
      </c>
      <c r="S16" s="4">
        <v>71.619314609999989</v>
      </c>
      <c r="T16" s="4">
        <v>60.635102109999998</v>
      </c>
      <c r="U16" s="4">
        <v>101.85903582</v>
      </c>
    </row>
    <row r="17" spans="1:23" x14ac:dyDescent="0.25">
      <c r="A17" s="3" t="s">
        <v>39</v>
      </c>
      <c r="B17" s="5" t="s">
        <v>12</v>
      </c>
      <c r="C17" s="10">
        <v>1401.0457766299999</v>
      </c>
      <c r="D17" s="4"/>
      <c r="E17" s="4"/>
      <c r="F17" s="4">
        <v>5.855465E-2</v>
      </c>
      <c r="G17" s="4">
        <v>70.128521360000008</v>
      </c>
      <c r="H17" s="4">
        <v>5.0289855999999995</v>
      </c>
      <c r="I17" s="4"/>
      <c r="J17" s="4">
        <v>0.94861652000000007</v>
      </c>
      <c r="K17" s="15"/>
      <c r="L17" s="4">
        <v>1064.4204578700001</v>
      </c>
      <c r="M17" s="4">
        <v>21.257202899999999</v>
      </c>
      <c r="N17" s="4">
        <v>14.32486531</v>
      </c>
      <c r="O17" s="4"/>
      <c r="P17" s="4">
        <v>44.794372179999996</v>
      </c>
      <c r="Q17" s="4">
        <v>2.144484E-2</v>
      </c>
      <c r="R17" s="4">
        <v>0.21493598</v>
      </c>
      <c r="S17" s="4">
        <v>16.30074449</v>
      </c>
      <c r="T17" s="4"/>
      <c r="U17" s="4">
        <v>163.54707493000001</v>
      </c>
    </row>
    <row r="18" spans="1:23" x14ac:dyDescent="0.25">
      <c r="A18" s="3" t="s">
        <v>38</v>
      </c>
      <c r="B18" s="5" t="s">
        <v>14</v>
      </c>
      <c r="C18" s="10">
        <v>1345.30886872</v>
      </c>
      <c r="D18" s="4"/>
      <c r="E18" s="4">
        <v>8.4498133600000003</v>
      </c>
      <c r="F18" s="4">
        <v>25.086391209999999</v>
      </c>
      <c r="G18" s="4">
        <v>9.2749267599999996</v>
      </c>
      <c r="H18" s="4">
        <v>0.12151260000000001</v>
      </c>
      <c r="I18" s="4"/>
      <c r="J18" s="4"/>
      <c r="K18" s="15">
        <v>0.47893662000000004</v>
      </c>
      <c r="L18" s="4">
        <v>61.604935640000001</v>
      </c>
      <c r="M18" s="4">
        <v>1.67684835</v>
      </c>
      <c r="N18" s="4">
        <v>19.091192240000002</v>
      </c>
      <c r="O18" s="4"/>
      <c r="P18" s="4">
        <v>85.274403109999994</v>
      </c>
      <c r="Q18" s="4"/>
      <c r="R18" s="4"/>
      <c r="S18" s="4">
        <v>38.865580179999995</v>
      </c>
      <c r="T18" s="4">
        <v>3.7034748499999997</v>
      </c>
      <c r="U18" s="4">
        <v>1091.6808538</v>
      </c>
    </row>
    <row r="19" spans="1:23" x14ac:dyDescent="0.25">
      <c r="A19" s="3" t="s">
        <v>37</v>
      </c>
      <c r="B19" s="5" t="s">
        <v>33</v>
      </c>
      <c r="C19" s="10">
        <v>1105.3009436899999</v>
      </c>
      <c r="D19" s="4"/>
      <c r="E19" s="4"/>
      <c r="F19" s="4"/>
      <c r="G19" s="4">
        <v>55.426825919999999</v>
      </c>
      <c r="H19" s="4">
        <v>0.31046000000000001</v>
      </c>
      <c r="I19" s="4"/>
      <c r="J19" s="4"/>
      <c r="K19" s="15"/>
      <c r="L19" s="4">
        <v>307.26806733000001</v>
      </c>
      <c r="M19" s="4"/>
      <c r="N19" s="4">
        <v>0.29147915999999996</v>
      </c>
      <c r="O19" s="4"/>
      <c r="P19" s="4">
        <v>729.72039647999998</v>
      </c>
      <c r="Q19" s="4"/>
      <c r="R19" s="4"/>
      <c r="S19" s="4">
        <v>0.86591697999999995</v>
      </c>
      <c r="T19" s="4"/>
      <c r="U19" s="4">
        <v>11.417797820000001</v>
      </c>
    </row>
    <row r="20" spans="1:23" x14ac:dyDescent="0.25">
      <c r="A20" s="3" t="s">
        <v>36</v>
      </c>
      <c r="B20" s="5" t="s">
        <v>24</v>
      </c>
      <c r="C20" s="10">
        <v>1104.7873743</v>
      </c>
      <c r="D20" s="4"/>
      <c r="E20" s="4"/>
      <c r="F20" s="4">
        <v>2.1199040000000002E-2</v>
      </c>
      <c r="G20" s="4"/>
      <c r="H20" s="4">
        <v>14.932973730000001</v>
      </c>
      <c r="I20" s="4"/>
      <c r="J20" s="4"/>
      <c r="K20" s="15"/>
      <c r="L20" s="4">
        <v>525.70651665000003</v>
      </c>
      <c r="M20" s="4"/>
      <c r="N20" s="4">
        <v>0.32368377000000004</v>
      </c>
      <c r="O20" s="4"/>
      <c r="P20" s="4">
        <v>29.716379580000002</v>
      </c>
      <c r="Q20" s="4">
        <v>0.34917346999999999</v>
      </c>
      <c r="R20" s="4"/>
      <c r="S20" s="4">
        <v>34.030452959999998</v>
      </c>
      <c r="T20" s="4">
        <v>0.14957995000000002</v>
      </c>
      <c r="U20" s="4">
        <v>499.55741515</v>
      </c>
    </row>
    <row r="21" spans="1:23" x14ac:dyDescent="0.25">
      <c r="A21" s="3" t="s">
        <v>35</v>
      </c>
      <c r="B21" s="5" t="s">
        <v>12</v>
      </c>
      <c r="C21" s="10">
        <v>1019.1625945800001</v>
      </c>
      <c r="D21" s="4"/>
      <c r="E21" s="4"/>
      <c r="F21" s="4">
        <v>5.3840417199999999</v>
      </c>
      <c r="G21" s="4">
        <v>68.238299920000003</v>
      </c>
      <c r="H21" s="4"/>
      <c r="I21" s="4">
        <v>0.33277134999999997</v>
      </c>
      <c r="J21" s="4"/>
      <c r="K21" s="15">
        <v>0.3319085</v>
      </c>
      <c r="L21" s="4">
        <v>757.60152047999998</v>
      </c>
      <c r="M21" s="4">
        <v>3.75035944</v>
      </c>
      <c r="N21" s="4">
        <v>8.6192679299999995</v>
      </c>
      <c r="O21" s="4"/>
      <c r="P21" s="4">
        <v>14.833911199999999</v>
      </c>
      <c r="Q21" s="4"/>
      <c r="R21" s="4"/>
      <c r="S21" s="4">
        <v>18.807396559999997</v>
      </c>
      <c r="T21" s="4">
        <v>4.6528622899999998</v>
      </c>
      <c r="U21" s="4">
        <v>136.61025519</v>
      </c>
      <c r="W21" s="6"/>
    </row>
    <row r="22" spans="1:23" x14ac:dyDescent="0.25">
      <c r="A22" s="3" t="s">
        <v>34</v>
      </c>
      <c r="B22" s="5" t="s">
        <v>33</v>
      </c>
      <c r="C22" s="10">
        <v>871.09850748000019</v>
      </c>
      <c r="D22" s="4">
        <v>9.4568961100000006</v>
      </c>
      <c r="E22" s="4">
        <v>3.25566113</v>
      </c>
      <c r="F22" s="4">
        <v>16.92765588</v>
      </c>
      <c r="G22" s="4">
        <v>37.839011920000004</v>
      </c>
      <c r="H22" s="4">
        <v>43.110846630000005</v>
      </c>
      <c r="I22" s="4">
        <v>0.33598267999999998</v>
      </c>
      <c r="J22" s="4">
        <v>21.746649349999998</v>
      </c>
      <c r="K22" s="15">
        <v>1.94931871</v>
      </c>
      <c r="L22" s="4">
        <v>258.63921993000002</v>
      </c>
      <c r="M22" s="4">
        <v>15.329666539999998</v>
      </c>
      <c r="N22" s="4">
        <v>29.293417869999999</v>
      </c>
      <c r="O22" s="4">
        <v>3.2809126600000003</v>
      </c>
      <c r="P22" s="4">
        <v>51.83573268</v>
      </c>
      <c r="Q22" s="4">
        <v>3.9962790900000003</v>
      </c>
      <c r="R22" s="4">
        <v>6.1841809300000001</v>
      </c>
      <c r="S22" s="4">
        <v>162.44982593000003</v>
      </c>
      <c r="T22" s="4">
        <v>13.46411848</v>
      </c>
      <c r="U22" s="4">
        <v>192.00313095999999</v>
      </c>
    </row>
    <row r="23" spans="1:23" x14ac:dyDescent="0.25">
      <c r="A23" s="3" t="s">
        <v>32</v>
      </c>
      <c r="B23" s="5" t="s">
        <v>1</v>
      </c>
      <c r="C23" s="10">
        <v>862.24192556999992</v>
      </c>
      <c r="D23" s="4">
        <v>0.23184198</v>
      </c>
      <c r="E23" s="4"/>
      <c r="F23" s="4">
        <v>421.07351963999997</v>
      </c>
      <c r="G23" s="4">
        <v>2.1355681200000003</v>
      </c>
      <c r="H23" s="4">
        <v>10.931888860000001</v>
      </c>
      <c r="I23" s="4"/>
      <c r="J23" s="4">
        <v>2.5999699999999996E-3</v>
      </c>
      <c r="K23" s="15">
        <v>97.377578740000004</v>
      </c>
      <c r="L23" s="4">
        <v>38.853986849999998</v>
      </c>
      <c r="M23" s="4">
        <v>201.37608319</v>
      </c>
      <c r="N23" s="4">
        <v>0.61666383999999996</v>
      </c>
      <c r="O23" s="4"/>
      <c r="P23" s="4">
        <v>63.185743789999997</v>
      </c>
      <c r="Q23" s="4">
        <v>1.4080450000000001E-2</v>
      </c>
      <c r="R23" s="4">
        <v>0.23878627999999999</v>
      </c>
      <c r="S23" s="4">
        <v>19.329113579999998</v>
      </c>
      <c r="T23" s="4">
        <v>4.2077221600000003</v>
      </c>
      <c r="U23" s="4">
        <v>2.6667481200000003</v>
      </c>
    </row>
    <row r="24" spans="1:23" x14ac:dyDescent="0.25">
      <c r="A24" s="3" t="s">
        <v>31</v>
      </c>
      <c r="B24" s="5" t="s">
        <v>12</v>
      </c>
      <c r="C24" s="10">
        <v>843.37555674999987</v>
      </c>
      <c r="D24" s="4">
        <v>0.84322189999999997</v>
      </c>
      <c r="E24" s="4"/>
      <c r="F24" s="4">
        <v>29.736190889999996</v>
      </c>
      <c r="G24" s="4">
        <v>28.862032040000003</v>
      </c>
      <c r="H24" s="4">
        <v>7.5487449299999998</v>
      </c>
      <c r="I24" s="4">
        <v>6.4067799999999999E-3</v>
      </c>
      <c r="J24" s="4">
        <v>5.3337599999999999E-3</v>
      </c>
      <c r="K24" s="15">
        <v>7.4407410000000007E-2</v>
      </c>
      <c r="L24" s="4">
        <v>443.80381249999999</v>
      </c>
      <c r="M24" s="4">
        <v>4.7176408900000002</v>
      </c>
      <c r="N24" s="4">
        <v>14.83673624</v>
      </c>
      <c r="O24" s="4">
        <v>1.0821945900000001</v>
      </c>
      <c r="P24" s="4">
        <v>163.22465707999999</v>
      </c>
      <c r="Q24" s="4">
        <v>1.03222762</v>
      </c>
      <c r="R24" s="4">
        <v>2.3837319400000001</v>
      </c>
      <c r="S24" s="4">
        <v>43.321195750000001</v>
      </c>
      <c r="T24" s="4">
        <v>12.735136870000002</v>
      </c>
      <c r="U24" s="4">
        <v>89.161885560000002</v>
      </c>
    </row>
    <row r="25" spans="1:23" x14ac:dyDescent="0.25">
      <c r="A25" s="3" t="s">
        <v>30</v>
      </c>
      <c r="B25" s="5" t="s">
        <v>29</v>
      </c>
      <c r="C25" s="10">
        <v>825.41676231999986</v>
      </c>
      <c r="D25" s="4">
        <v>5.76046368</v>
      </c>
      <c r="E25" s="4">
        <v>12.91659338</v>
      </c>
      <c r="F25" s="4">
        <v>2.4710063299999998</v>
      </c>
      <c r="G25" s="4">
        <v>146.60643099999999</v>
      </c>
      <c r="H25" s="4">
        <v>6.8796720999999996</v>
      </c>
      <c r="I25" s="4"/>
      <c r="J25" s="4">
        <v>9.2988337199999993</v>
      </c>
      <c r="K25" s="15">
        <v>5.9465185200000006</v>
      </c>
      <c r="L25" s="4">
        <v>71.912661450000002</v>
      </c>
      <c r="M25" s="4">
        <v>1.53719783</v>
      </c>
      <c r="N25" s="4">
        <v>2.7030619900000001</v>
      </c>
      <c r="O25" s="4"/>
      <c r="P25" s="4">
        <v>494.16856354000004</v>
      </c>
      <c r="Q25" s="4">
        <v>2.9052713100000003</v>
      </c>
      <c r="R25" s="4">
        <v>3.93894703</v>
      </c>
      <c r="S25" s="4">
        <v>14.407518119999999</v>
      </c>
      <c r="T25" s="4">
        <v>0.88180939000000003</v>
      </c>
      <c r="U25" s="4">
        <v>43.082212929999997</v>
      </c>
    </row>
    <row r="26" spans="1:23" x14ac:dyDescent="0.25">
      <c r="A26" s="3" t="s">
        <v>28</v>
      </c>
      <c r="B26" s="5" t="s">
        <v>21</v>
      </c>
      <c r="C26" s="10">
        <v>790.37894542000004</v>
      </c>
      <c r="D26" s="4">
        <v>50.40349295</v>
      </c>
      <c r="E26" s="4">
        <v>59.123998819999997</v>
      </c>
      <c r="F26" s="4"/>
      <c r="G26" s="4"/>
      <c r="H26" s="4"/>
      <c r="I26" s="4"/>
      <c r="J26" s="4"/>
      <c r="K26" s="15"/>
      <c r="L26" s="4"/>
      <c r="M26" s="4"/>
      <c r="N26" s="4"/>
      <c r="O26" s="4">
        <v>232.80261722999998</v>
      </c>
      <c r="P26" s="4"/>
      <c r="Q26" s="4">
        <v>448.04883641999999</v>
      </c>
      <c r="R26" s="4"/>
      <c r="S26" s="4"/>
      <c r="T26" s="4"/>
      <c r="U26" s="4"/>
    </row>
    <row r="27" spans="1:23" x14ac:dyDescent="0.25">
      <c r="A27" s="3" t="s">
        <v>27</v>
      </c>
      <c r="B27" s="5" t="s">
        <v>26</v>
      </c>
      <c r="C27" s="10">
        <v>679.02347357000019</v>
      </c>
      <c r="D27" s="4">
        <v>138.97344502999999</v>
      </c>
      <c r="E27" s="4"/>
      <c r="F27" s="4">
        <v>0.57092503999999999</v>
      </c>
      <c r="G27" s="4">
        <v>97.159099080000004</v>
      </c>
      <c r="H27" s="4">
        <v>0.43392199999999997</v>
      </c>
      <c r="I27" s="4"/>
      <c r="J27" s="4"/>
      <c r="K27" s="15"/>
      <c r="L27" s="4">
        <v>413.32372094999999</v>
      </c>
      <c r="M27" s="4"/>
      <c r="N27" s="4">
        <v>2.21584454</v>
      </c>
      <c r="O27" s="4"/>
      <c r="P27" s="4"/>
      <c r="Q27" s="4"/>
      <c r="R27" s="4"/>
      <c r="S27" s="4">
        <v>0.41002371999999998</v>
      </c>
      <c r="T27" s="4"/>
      <c r="U27" s="4">
        <v>25.936493210000002</v>
      </c>
    </row>
    <row r="28" spans="1:23" x14ac:dyDescent="0.25">
      <c r="A28" s="3" t="s">
        <v>25</v>
      </c>
      <c r="B28" s="5" t="s">
        <v>24</v>
      </c>
      <c r="C28" s="10">
        <v>556.68137622000006</v>
      </c>
      <c r="D28" s="4"/>
      <c r="E28" s="4"/>
      <c r="F28" s="4">
        <v>37.003524630000001</v>
      </c>
      <c r="G28" s="4">
        <v>4.0864913999999999</v>
      </c>
      <c r="H28" s="4">
        <v>6.4915134099999996</v>
      </c>
      <c r="I28" s="4"/>
      <c r="J28" s="4">
        <v>1.7821769499999998</v>
      </c>
      <c r="K28" s="15"/>
      <c r="L28" s="4">
        <v>55.189958880000006</v>
      </c>
      <c r="M28" s="4">
        <v>1.27820095</v>
      </c>
      <c r="N28" s="4">
        <v>34.486548409999997</v>
      </c>
      <c r="O28" s="4"/>
      <c r="P28" s="4">
        <v>81.646617369999987</v>
      </c>
      <c r="Q28" s="4"/>
      <c r="R28" s="4"/>
      <c r="S28" s="4"/>
      <c r="T28" s="4">
        <v>1.1629912</v>
      </c>
      <c r="U28" s="4">
        <v>333.55335302000003</v>
      </c>
    </row>
    <row r="29" spans="1:23" x14ac:dyDescent="0.25">
      <c r="A29" s="3" t="s">
        <v>23</v>
      </c>
      <c r="B29" s="5" t="s">
        <v>16</v>
      </c>
      <c r="C29" s="10">
        <v>488.5679324699999</v>
      </c>
      <c r="D29" s="4">
        <v>7.0523908899999999</v>
      </c>
      <c r="E29" s="4"/>
      <c r="F29" s="4">
        <v>9.9723842699999992</v>
      </c>
      <c r="G29" s="4">
        <v>11.654632360000001</v>
      </c>
      <c r="H29" s="4">
        <v>13.096728969999999</v>
      </c>
      <c r="I29" s="4">
        <v>0.21589164000000002</v>
      </c>
      <c r="J29" s="4">
        <v>3.6792661400000002</v>
      </c>
      <c r="K29" s="15">
        <v>3.6444440000000002E-2</v>
      </c>
      <c r="L29" s="4">
        <v>51.822006389999999</v>
      </c>
      <c r="M29" s="4">
        <v>9.5935055300000016</v>
      </c>
      <c r="N29" s="4">
        <v>115.70176479</v>
      </c>
      <c r="O29" s="4">
        <v>5.4418724200000002</v>
      </c>
      <c r="P29" s="4">
        <v>36.828719050000004</v>
      </c>
      <c r="Q29" s="4">
        <v>2.7490189799999998</v>
      </c>
      <c r="R29" s="4">
        <v>2.0891372000000001</v>
      </c>
      <c r="S29" s="4">
        <v>35.301235439999999</v>
      </c>
      <c r="T29" s="4">
        <v>9.7230940700000019</v>
      </c>
      <c r="U29" s="4">
        <v>173.60983988999999</v>
      </c>
    </row>
    <row r="30" spans="1:23" x14ac:dyDescent="0.25">
      <c r="A30" s="3" t="s">
        <v>22</v>
      </c>
      <c r="B30" s="5" t="s">
        <v>21</v>
      </c>
      <c r="C30" s="10">
        <v>444.43478686999998</v>
      </c>
      <c r="D30" s="4">
        <v>117.82816903</v>
      </c>
      <c r="E30" s="4">
        <v>95.305561229999995</v>
      </c>
      <c r="F30" s="4"/>
      <c r="G30" s="4"/>
      <c r="H30" s="4"/>
      <c r="I30" s="4"/>
      <c r="J30" s="4"/>
      <c r="K30" s="15"/>
      <c r="L30" s="4"/>
      <c r="M30" s="4"/>
      <c r="N30" s="4"/>
      <c r="O30" s="4">
        <v>108.18666895000001</v>
      </c>
      <c r="P30" s="4"/>
      <c r="Q30" s="4">
        <v>123.11438765999999</v>
      </c>
      <c r="R30" s="4"/>
      <c r="S30" s="4"/>
      <c r="T30" s="4"/>
      <c r="U30" s="4"/>
    </row>
    <row r="31" spans="1:23" x14ac:dyDescent="0.25">
      <c r="A31" s="3" t="s">
        <v>20</v>
      </c>
      <c r="B31" s="5" t="s">
        <v>19</v>
      </c>
      <c r="C31" s="10">
        <v>432.11412737000001</v>
      </c>
      <c r="D31" s="4"/>
      <c r="E31" s="4"/>
      <c r="F31" s="4">
        <v>2.3617665799999998</v>
      </c>
      <c r="G31" s="4">
        <v>4.7090886599999999</v>
      </c>
      <c r="H31" s="4"/>
      <c r="I31" s="4"/>
      <c r="J31" s="4">
        <v>7.1183700000000003E-2</v>
      </c>
      <c r="K31" s="15"/>
      <c r="L31" s="4">
        <v>26.135673899999997</v>
      </c>
      <c r="M31" s="4">
        <v>2.7513457800000003</v>
      </c>
      <c r="N31" s="4">
        <v>3.4304044899999999</v>
      </c>
      <c r="O31" s="4">
        <v>0.10355411</v>
      </c>
      <c r="P31" s="4">
        <v>38.286123279999998</v>
      </c>
      <c r="Q31" s="4">
        <v>0.47982998999999998</v>
      </c>
      <c r="R31" s="4">
        <v>4.95565737</v>
      </c>
      <c r="S31" s="4">
        <v>163.7672494</v>
      </c>
      <c r="T31" s="4">
        <v>3.98841409</v>
      </c>
      <c r="U31" s="4">
        <v>181.07383601999999</v>
      </c>
    </row>
    <row r="32" spans="1:23" x14ac:dyDescent="0.25">
      <c r="A32" s="3" t="s">
        <v>18</v>
      </c>
      <c r="B32" s="5" t="s">
        <v>12</v>
      </c>
      <c r="C32" s="10">
        <v>413.6888136</v>
      </c>
      <c r="D32" s="4">
        <v>8.4071170000000001E-2</v>
      </c>
      <c r="E32" s="4"/>
      <c r="F32" s="4">
        <v>0.66596041000000006</v>
      </c>
      <c r="G32" s="4">
        <v>17.119948790000002</v>
      </c>
      <c r="H32" s="4">
        <v>3.9632617799999998</v>
      </c>
      <c r="I32" s="4"/>
      <c r="J32" s="4">
        <v>4.4349059999999996E-2</v>
      </c>
      <c r="K32" s="15"/>
      <c r="L32" s="4">
        <v>361.01499099</v>
      </c>
      <c r="M32" s="4">
        <v>0.44437229</v>
      </c>
      <c r="N32" s="4">
        <v>4.6294363499999998</v>
      </c>
      <c r="O32" s="4"/>
      <c r="P32" s="4">
        <v>1.9227508</v>
      </c>
      <c r="Q32" s="4">
        <v>5.7573220000000001E-2</v>
      </c>
      <c r="R32" s="4">
        <v>0.13443421</v>
      </c>
      <c r="S32" s="4">
        <v>4.7101057599999994</v>
      </c>
      <c r="T32" s="4">
        <v>0.63107886000000002</v>
      </c>
      <c r="U32" s="4">
        <v>18.266479910000001</v>
      </c>
    </row>
    <row r="33" spans="1:21" x14ac:dyDescent="0.25">
      <c r="A33" s="3" t="s">
        <v>17</v>
      </c>
      <c r="B33" s="5" t="s">
        <v>16</v>
      </c>
      <c r="C33" s="10">
        <v>308.17443020000007</v>
      </c>
      <c r="D33" s="4"/>
      <c r="E33" s="4"/>
      <c r="F33" s="4"/>
      <c r="G33" s="4"/>
      <c r="H33" s="4"/>
      <c r="I33" s="4"/>
      <c r="J33" s="4"/>
      <c r="K33" s="15"/>
      <c r="L33" s="4"/>
      <c r="M33" s="4"/>
      <c r="N33" s="4">
        <v>278.82934148000004</v>
      </c>
      <c r="O33" s="4"/>
      <c r="P33" s="4"/>
      <c r="Q33" s="4"/>
      <c r="R33" s="4"/>
      <c r="S33" s="4">
        <v>8.5540143200000003</v>
      </c>
      <c r="T33" s="4"/>
      <c r="U33" s="4">
        <v>20.791074399999999</v>
      </c>
    </row>
    <row r="34" spans="1:21" x14ac:dyDescent="0.25">
      <c r="A34" s="3" t="s">
        <v>15</v>
      </c>
      <c r="B34" s="5" t="s">
        <v>14</v>
      </c>
      <c r="C34" s="10">
        <v>263.29772094000003</v>
      </c>
      <c r="D34" s="4">
        <v>9.5436119999999999E-2</v>
      </c>
      <c r="E34" s="4"/>
      <c r="F34" s="4">
        <v>1.2994711000000001</v>
      </c>
      <c r="G34" s="4">
        <v>1.2210635000000001</v>
      </c>
      <c r="H34" s="4">
        <v>0.34241858000000003</v>
      </c>
      <c r="I34" s="4"/>
      <c r="J34" s="4"/>
      <c r="K34" s="15"/>
      <c r="L34" s="4">
        <v>6.7313164800000003</v>
      </c>
      <c r="M34" s="4"/>
      <c r="N34" s="4">
        <v>14.65000358</v>
      </c>
      <c r="O34" s="4">
        <v>7.9917080000000001E-2</v>
      </c>
      <c r="P34" s="4">
        <v>4.1491613100000002</v>
      </c>
      <c r="Q34" s="4">
        <v>0.10335279</v>
      </c>
      <c r="R34" s="4">
        <v>0.10012937</v>
      </c>
      <c r="S34" s="4">
        <v>33.014253330000003</v>
      </c>
      <c r="T34" s="4">
        <v>0.49726104999999998</v>
      </c>
      <c r="U34" s="4">
        <v>201.01393665000001</v>
      </c>
    </row>
    <row r="35" spans="1:21" x14ac:dyDescent="0.25">
      <c r="A35" s="3" t="s">
        <v>13</v>
      </c>
      <c r="B35" s="5" t="s">
        <v>12</v>
      </c>
      <c r="C35" s="10">
        <v>253.05246123999999</v>
      </c>
      <c r="D35" s="4"/>
      <c r="E35" s="4"/>
      <c r="F35" s="4">
        <v>0.89095667000000001</v>
      </c>
      <c r="G35" s="4">
        <v>38.576865759999997</v>
      </c>
      <c r="H35" s="4">
        <v>1.4491411399999998</v>
      </c>
      <c r="I35" s="4"/>
      <c r="J35" s="4">
        <v>0.87050190000000005</v>
      </c>
      <c r="K35" s="15"/>
      <c r="L35" s="4">
        <v>143.98334621999999</v>
      </c>
      <c r="M35" s="4">
        <v>0.56006979000000001</v>
      </c>
      <c r="N35" s="4">
        <v>1.33154328</v>
      </c>
      <c r="O35" s="4"/>
      <c r="P35" s="4">
        <v>28.796738990000001</v>
      </c>
      <c r="Q35" s="4"/>
      <c r="R35" s="4">
        <v>1.4045436899999999</v>
      </c>
      <c r="S35" s="4">
        <v>3.7597317100000001</v>
      </c>
      <c r="T35" s="4">
        <v>0.78486138999999999</v>
      </c>
      <c r="U35" s="4">
        <v>30.644160699999997</v>
      </c>
    </row>
    <row r="36" spans="1:21" x14ac:dyDescent="0.25">
      <c r="A36" s="3" t="s">
        <v>11</v>
      </c>
      <c r="B36" s="5" t="s">
        <v>10</v>
      </c>
      <c r="C36" s="10">
        <v>249.64266778000001</v>
      </c>
      <c r="D36" s="4">
        <v>2.5700939999999999E-2</v>
      </c>
      <c r="E36" s="4"/>
      <c r="F36" s="4">
        <v>9.7885226599999999</v>
      </c>
      <c r="G36" s="4">
        <v>8.9029037199999994</v>
      </c>
      <c r="H36" s="4"/>
      <c r="I36" s="4"/>
      <c r="J36" s="4">
        <v>1.03253836</v>
      </c>
      <c r="K36" s="15">
        <v>3.4212222299999997</v>
      </c>
      <c r="L36" s="4">
        <v>62.241068399999996</v>
      </c>
      <c r="M36" s="4">
        <v>4.5035705099999994</v>
      </c>
      <c r="N36" s="4">
        <v>12.185783040000002</v>
      </c>
      <c r="O36" s="4">
        <v>0.42507319999999998</v>
      </c>
      <c r="P36" s="4">
        <v>26.582420640000002</v>
      </c>
      <c r="Q36" s="4">
        <v>6.967363E-2</v>
      </c>
      <c r="R36" s="4">
        <v>0.9825313</v>
      </c>
      <c r="S36" s="4">
        <v>29.017478970000003</v>
      </c>
      <c r="T36" s="4">
        <v>4.4674543799999995</v>
      </c>
      <c r="U36" s="4">
        <v>85.996725800000007</v>
      </c>
    </row>
    <row r="37" spans="1:21" x14ac:dyDescent="0.25">
      <c r="A37" s="3" t="s">
        <v>9</v>
      </c>
      <c r="B37" s="5" t="s">
        <v>3</v>
      </c>
      <c r="C37" s="10">
        <v>182.44176195</v>
      </c>
      <c r="D37" s="4"/>
      <c r="E37" s="4">
        <v>8.6381380000000008E-2</v>
      </c>
      <c r="F37" s="4">
        <v>0.27813459999999995</v>
      </c>
      <c r="G37" s="4">
        <v>0.48839588</v>
      </c>
      <c r="H37" s="4">
        <v>0.19446933</v>
      </c>
      <c r="I37" s="4"/>
      <c r="J37" s="4"/>
      <c r="K37" s="15">
        <v>1.0629629999999999E-2</v>
      </c>
      <c r="L37" s="4">
        <v>35.46136328</v>
      </c>
      <c r="M37" s="4">
        <v>0.26235446999999995</v>
      </c>
      <c r="N37" s="4">
        <v>6.4472044200000003</v>
      </c>
      <c r="O37" s="4">
        <v>7.1528559999999991E-2</v>
      </c>
      <c r="P37" s="4">
        <v>1.0714644499999999</v>
      </c>
      <c r="Q37" s="4">
        <v>5.4856550000000004E-2</v>
      </c>
      <c r="R37" s="4">
        <v>5.734189E-2</v>
      </c>
      <c r="S37" s="4">
        <v>61.274733089999998</v>
      </c>
      <c r="T37" s="4">
        <v>0.15671705</v>
      </c>
      <c r="U37" s="4">
        <v>76.526187370000002</v>
      </c>
    </row>
    <row r="38" spans="1:21" x14ac:dyDescent="0.25">
      <c r="A38" s="3" t="s">
        <v>8</v>
      </c>
      <c r="B38" s="5" t="s">
        <v>7</v>
      </c>
      <c r="C38" s="10">
        <v>145.38292245</v>
      </c>
      <c r="D38" s="4"/>
      <c r="E38" s="4"/>
      <c r="F38" s="4">
        <v>3.2673495899999998</v>
      </c>
      <c r="G38" s="4">
        <v>7.6815639200000003</v>
      </c>
      <c r="H38" s="4"/>
      <c r="I38" s="4"/>
      <c r="J38" s="4">
        <v>0.57756209999999997</v>
      </c>
      <c r="K38" s="15"/>
      <c r="L38" s="4"/>
      <c r="M38" s="4"/>
      <c r="N38" s="4"/>
      <c r="O38" s="4"/>
      <c r="P38" s="4">
        <v>133.85644683999999</v>
      </c>
      <c r="Q38" s="4"/>
      <c r="R38" s="4"/>
      <c r="S38" s="4"/>
      <c r="T38" s="4"/>
      <c r="U38" s="4"/>
    </row>
    <row r="39" spans="1:21" x14ac:dyDescent="0.25">
      <c r="A39" s="3" t="s">
        <v>6</v>
      </c>
      <c r="B39" s="5" t="s">
        <v>5</v>
      </c>
      <c r="C39" s="10">
        <v>144.11673826000001</v>
      </c>
      <c r="D39" s="4"/>
      <c r="E39" s="4"/>
      <c r="F39" s="4"/>
      <c r="G39" s="4"/>
      <c r="H39" s="4"/>
      <c r="I39" s="4"/>
      <c r="J39" s="4"/>
      <c r="K39" s="15"/>
      <c r="L39" s="4"/>
      <c r="M39" s="4"/>
      <c r="N39" s="4"/>
      <c r="O39" s="4"/>
      <c r="P39" s="4"/>
      <c r="Q39" s="4"/>
      <c r="R39" s="4">
        <v>144.11673826000001</v>
      </c>
      <c r="S39" s="4"/>
      <c r="T39" s="4"/>
      <c r="U39" s="4"/>
    </row>
    <row r="40" spans="1:21" x14ac:dyDescent="0.25">
      <c r="A40" s="3" t="s">
        <v>4</v>
      </c>
      <c r="B40" s="5" t="s">
        <v>3</v>
      </c>
      <c r="C40" s="10">
        <v>132.16301236999999</v>
      </c>
      <c r="D40" s="4"/>
      <c r="E40" s="4"/>
      <c r="F40" s="4"/>
      <c r="G40" s="4"/>
      <c r="H40" s="4"/>
      <c r="I40" s="4"/>
      <c r="J40" s="4"/>
      <c r="K40" s="15"/>
      <c r="L40" s="4">
        <v>0.43324053000000001</v>
      </c>
      <c r="M40" s="4"/>
      <c r="N40" s="4">
        <v>6.15194843</v>
      </c>
      <c r="O40" s="4"/>
      <c r="P40" s="4">
        <v>3.7595561399999999</v>
      </c>
      <c r="Q40" s="4"/>
      <c r="R40" s="4"/>
      <c r="S40" s="4">
        <v>0.21959045999999999</v>
      </c>
      <c r="T40" s="4"/>
      <c r="U40" s="4">
        <v>121.59867681</v>
      </c>
    </row>
    <row r="41" spans="1:21" x14ac:dyDescent="0.25">
      <c r="A41" s="3" t="s">
        <v>2</v>
      </c>
      <c r="B41" s="5" t="s">
        <v>1</v>
      </c>
      <c r="C41" s="10">
        <v>131.31397877000001</v>
      </c>
      <c r="D41" s="4"/>
      <c r="E41" s="4"/>
      <c r="F41" s="4">
        <v>15.99502302</v>
      </c>
      <c r="G41" s="4">
        <v>2.8156704399999999</v>
      </c>
      <c r="H41" s="4"/>
      <c r="I41" s="4"/>
      <c r="J41" s="4"/>
      <c r="K41" s="15">
        <v>3.3398599999999998</v>
      </c>
      <c r="L41" s="4">
        <v>19.222735319999998</v>
      </c>
      <c r="M41" s="4">
        <v>8.3372762100000006</v>
      </c>
      <c r="N41" s="4"/>
      <c r="O41" s="4"/>
      <c r="P41" s="4">
        <v>68.82950009000001</v>
      </c>
      <c r="Q41" s="4"/>
      <c r="R41" s="4"/>
      <c r="S41" s="4"/>
      <c r="T41" s="4">
        <v>12.773913689999999</v>
      </c>
      <c r="U41" s="4"/>
    </row>
    <row r="43" spans="1:21" x14ac:dyDescent="0.25">
      <c r="A43" s="3" t="s">
        <v>0</v>
      </c>
      <c r="B43" s="2"/>
      <c r="C43" s="1">
        <f>SUM(C3:C41)</f>
        <v>74105.395153090038</v>
      </c>
      <c r="D43" s="1">
        <f>SUM(D3:D41)</f>
        <v>356.16932591999995</v>
      </c>
      <c r="E43" s="1">
        <f>SUM(E3:E41)</f>
        <v>421.62968242999995</v>
      </c>
      <c r="F43" s="1">
        <f>SUM(F3:F41)</f>
        <v>3697.4108687300004</v>
      </c>
      <c r="G43" s="1">
        <f>SUM(G3:G41)</f>
        <v>4070.9602572099993</v>
      </c>
      <c r="H43" s="1">
        <f>SUM(H3:H41)</f>
        <v>481.40779690000005</v>
      </c>
      <c r="I43" s="1">
        <f>SUM(I3:I41)</f>
        <v>10.170901020000002</v>
      </c>
      <c r="J43" s="1">
        <f>SUM(J3:J41)</f>
        <v>95.745622419999989</v>
      </c>
      <c r="K43" s="17">
        <f>SUM(K3:K41)</f>
        <v>870.63882210000054</v>
      </c>
      <c r="L43" s="1">
        <f>SUM(L3:L41)</f>
        <v>21131.438027699995</v>
      </c>
      <c r="M43" s="1">
        <f>SUM(M3:M41)</f>
        <v>2706.56056162</v>
      </c>
      <c r="N43" s="1">
        <f>SUM(N3:N41)</f>
        <v>1292.0190756799998</v>
      </c>
      <c r="O43" s="1">
        <f>SUM(O3:O41)</f>
        <v>380.14861901999996</v>
      </c>
      <c r="P43" s="1">
        <f>SUM(P3:P41)</f>
        <v>12106.716673840001</v>
      </c>
      <c r="Q43" s="1">
        <f>SUM(Q3:Q41)</f>
        <v>608.79802396000002</v>
      </c>
      <c r="R43" s="1">
        <f>SUM(R3:R41)</f>
        <v>433.22051724000005</v>
      </c>
      <c r="S43" s="1">
        <f>SUM(S3:S41)</f>
        <v>3489.7872712199992</v>
      </c>
      <c r="T43" s="1">
        <f>SUM(T3:T41)</f>
        <v>1950.0296033199995</v>
      </c>
      <c r="U43" s="1">
        <f>SUM(U3:U41)</f>
        <v>20002.543502760003</v>
      </c>
    </row>
  </sheetData>
  <mergeCells count="2">
    <mergeCell ref="D1:K1"/>
    <mergeCell ref="M1:U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 company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Hannah Greep</dc:creator>
  <cp:lastModifiedBy>Hannah Greep</cp:lastModifiedBy>
  <dcterms:created xsi:type="dcterms:W3CDTF">2021-06-23T08:53:26Z</dcterms:created>
  <dcterms:modified xsi:type="dcterms:W3CDTF">2021-06-23T09:01:36Z</dcterms:modified>
</cp:coreProperties>
</file>